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<sst xmlns="http://schemas.openxmlformats.org/spreadsheetml/2006/main" count="26" uniqueCount="25">
  <si>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Цены путевок</t>
  </si>
  <si>
    <t xml:space="preserve">№ </t>
  </si>
  <si>
    <t>Категория номеров</t>
  </si>
  <si>
    <t>Стоимость 1 к/дня</t>
  </si>
  <si>
    <t>в том числе</t>
  </si>
  <si>
    <t>Взрослым без предоставления койки</t>
  </si>
  <si>
    <t>Детям от 4 до 15 лет</t>
  </si>
  <si>
    <t>С предоставлением  койки</t>
  </si>
  <si>
    <t>без предоставления койки</t>
  </si>
  <si>
    <t>лечение</t>
  </si>
  <si>
    <t>питание</t>
  </si>
  <si>
    <t>проживание</t>
  </si>
  <si>
    <t>01</t>
  </si>
  <si>
    <t>02</t>
  </si>
  <si>
    <t>Корпус 4, 5   2х  местный, 1 этаж</t>
  </si>
  <si>
    <t xml:space="preserve">при заселении 2-го человека  в 1- местном , 3-го– 2 местном </t>
  </si>
  <si>
    <t>при заселении   3-го человека  в 1-местном , 4-го - в 2-местном</t>
  </si>
  <si>
    <t xml:space="preserve">при заселении 2-го человека  в 1- местном , 3-го – 2 местном </t>
  </si>
  <si>
    <t>03</t>
  </si>
  <si>
    <t xml:space="preserve">Корпус 1, без балкона, 1 местный, 1 этаж, номера:103-108 </t>
  </si>
  <si>
    <r>
      <t>Примечание</t>
    </r>
    <r>
      <rPr>
        <sz val="10"/>
        <rFont val="Times New Roman"/>
        <family val="1"/>
      </rPr>
      <t>:</t>
    </r>
  </si>
  <si>
    <t>Корпус 3, без балкона 1 местный,  5 этаж, номер: 509</t>
  </si>
  <si>
    <t xml:space="preserve">в АО Санаторий  «Янган-Тау» </t>
  </si>
  <si>
    <t xml:space="preserve">  с 01 сентября по 23 декабря 2018  года</t>
  </si>
  <si>
    <t xml:space="preserve"> * Расчет стоимости путевки производится по действующему прейскуранту на дату заезда. В случае если путевка охватывает разные ценовые периоды, перерасчет не производится.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</si>
</sst>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7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3"/>
    </xf>
    <xf numFmtId="0" fontId="2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1" fillId="0" borderId="0" xfId="0" applyFont="1" applyAlignment="1">
      <alignment horizontal="left" indent="3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0" fillId="0" borderId="10" xfId="0" applyNumberFormat="1" applyFont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 wrapText="1"/>
    </xf>
    <xf numFmtId="3" fontId="10" fillId="0" borderId="13" xfId="0" applyNumberFormat="1" applyFont="1" applyFill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 wrapText="1"/>
    </xf>
    <xf numFmtId="3" fontId="10" fillId="0" borderId="10" xfId="0" applyNumberFormat="1" applyFont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11" xfId="0" applyFont="1" applyBorder="1" applyAlignment="1">
      <alignment horizontal="justify" wrapText="1"/>
    </xf>
    <xf numFmtId="0" fontId="10" fillId="0" borderId="12" xfId="0" applyFont="1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5">
      <selection activeCell="M21" sqref="M21"/>
    </sheetView>
  </sheetViews>
  <sheetFormatPr defaultColWidth="9.00390625" defaultRowHeight="15" customHeight="1"/>
  <cols>
    <col min="1" max="1" width="4.375" style="0" customWidth="1"/>
    <col min="2" max="2" width="28.125" style="0" customWidth="1"/>
    <col min="3" max="3" width="7.25390625" style="0" customWidth="1"/>
    <col min="4" max="5" width="5.875" style="0" customWidth="1"/>
    <col min="6" max="6" width="6.125" style="0" customWidth="1"/>
    <col min="7" max="7" width="7.875" style="0" customWidth="1"/>
    <col min="8" max="8" width="9.125" style="0" customWidth="1"/>
    <col min="9" max="9" width="6.625" style="0" customWidth="1"/>
    <col min="10" max="10" width="9.125" style="0" customWidth="1"/>
    <col min="11" max="11" width="9.00390625" style="0" customWidth="1"/>
    <col min="12" max="12" width="8.875" style="0" customWidth="1"/>
  </cols>
  <sheetData>
    <row r="1" spans="1:11" ht="15" customHeight="1" hidden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 customHeight="1" hidden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customHeight="1" hidden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21" customHeight="1" hidden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ht="36.75" customHeight="1">
      <c r="A5" s="1"/>
    </row>
    <row r="6" spans="1:11" ht="19.5" customHeight="1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5" customHeight="1">
      <c r="A7" s="44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5" customHeight="1">
      <c r="A8" s="45" t="s">
        <v>23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18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" customHeight="1">
      <c r="A10" s="49" t="s">
        <v>1</v>
      </c>
      <c r="B10" s="49" t="s">
        <v>2</v>
      </c>
      <c r="C10" s="29" t="s">
        <v>3</v>
      </c>
      <c r="D10" s="32" t="s">
        <v>4</v>
      </c>
      <c r="E10" s="38"/>
      <c r="F10" s="33"/>
      <c r="G10" s="32" t="s">
        <v>5</v>
      </c>
      <c r="H10" s="33"/>
      <c r="I10" s="32" t="s">
        <v>6</v>
      </c>
      <c r="J10" s="38"/>
      <c r="K10" s="33"/>
    </row>
    <row r="11" spans="1:11" ht="0.75" customHeight="1" hidden="1">
      <c r="A11" s="50"/>
      <c r="B11" s="50"/>
      <c r="C11" s="30"/>
      <c r="D11" s="34"/>
      <c r="E11" s="39"/>
      <c r="F11" s="35"/>
      <c r="G11" s="34"/>
      <c r="H11" s="35"/>
      <c r="I11" s="34"/>
      <c r="J11" s="39"/>
      <c r="K11" s="35"/>
    </row>
    <row r="12" spans="1:11" ht="10.5" customHeight="1" hidden="1">
      <c r="A12" s="50"/>
      <c r="B12" s="50"/>
      <c r="C12" s="30"/>
      <c r="D12" s="34"/>
      <c r="E12" s="39"/>
      <c r="F12" s="35"/>
      <c r="G12" s="34"/>
      <c r="H12" s="35"/>
      <c r="I12" s="34"/>
      <c r="J12" s="39"/>
      <c r="K12" s="35"/>
    </row>
    <row r="13" spans="1:11" ht="15" customHeight="1" hidden="1">
      <c r="A13" s="50"/>
      <c r="B13" s="50"/>
      <c r="C13" s="30"/>
      <c r="D13" s="34"/>
      <c r="E13" s="39"/>
      <c r="F13" s="35"/>
      <c r="G13" s="34"/>
      <c r="H13" s="35"/>
      <c r="I13" s="34"/>
      <c r="J13" s="39"/>
      <c r="K13" s="35"/>
    </row>
    <row r="14" spans="1:11" ht="15" customHeight="1" hidden="1">
      <c r="A14" s="50"/>
      <c r="B14" s="50"/>
      <c r="C14" s="30"/>
      <c r="D14" s="34"/>
      <c r="E14" s="39"/>
      <c r="F14" s="35"/>
      <c r="G14" s="34"/>
      <c r="H14" s="35"/>
      <c r="I14" s="34"/>
      <c r="J14" s="39"/>
      <c r="K14" s="35"/>
    </row>
    <row r="15" spans="1:11" ht="15" customHeight="1" hidden="1">
      <c r="A15" s="50"/>
      <c r="B15" s="50"/>
      <c r="C15" s="30"/>
      <c r="D15" s="34"/>
      <c r="E15" s="39"/>
      <c r="F15" s="35"/>
      <c r="G15" s="34"/>
      <c r="H15" s="35"/>
      <c r="I15" s="34"/>
      <c r="J15" s="39"/>
      <c r="K15" s="35"/>
    </row>
    <row r="16" spans="1:11" ht="0.75" customHeight="1" hidden="1">
      <c r="A16" s="50"/>
      <c r="B16" s="50"/>
      <c r="C16" s="30"/>
      <c r="D16" s="34"/>
      <c r="E16" s="39"/>
      <c r="F16" s="35"/>
      <c r="G16" s="34"/>
      <c r="H16" s="35"/>
      <c r="I16" s="36"/>
      <c r="J16" s="40"/>
      <c r="K16" s="37"/>
    </row>
    <row r="17" spans="1:11" ht="9" customHeight="1">
      <c r="A17" s="50"/>
      <c r="B17" s="50"/>
      <c r="C17" s="30"/>
      <c r="D17" s="36"/>
      <c r="E17" s="40"/>
      <c r="F17" s="37"/>
      <c r="G17" s="34"/>
      <c r="H17" s="35"/>
      <c r="I17" s="29" t="s">
        <v>7</v>
      </c>
      <c r="J17" s="32" t="s">
        <v>8</v>
      </c>
      <c r="K17" s="33"/>
    </row>
    <row r="18" spans="1:11" ht="6.75" customHeight="1">
      <c r="A18" s="50"/>
      <c r="B18" s="50"/>
      <c r="C18" s="30"/>
      <c r="D18" s="29" t="s">
        <v>9</v>
      </c>
      <c r="E18" s="29" t="s">
        <v>10</v>
      </c>
      <c r="F18" s="41" t="s">
        <v>11</v>
      </c>
      <c r="G18" s="36"/>
      <c r="H18" s="37"/>
      <c r="I18" s="30"/>
      <c r="J18" s="36"/>
      <c r="K18" s="37"/>
    </row>
    <row r="19" spans="1:11" ht="15" customHeight="1">
      <c r="A19" s="50"/>
      <c r="B19" s="50"/>
      <c r="C19" s="30"/>
      <c r="D19" s="30"/>
      <c r="E19" s="30"/>
      <c r="F19" s="42"/>
      <c r="G19" s="29" t="s">
        <v>15</v>
      </c>
      <c r="H19" s="29" t="s">
        <v>16</v>
      </c>
      <c r="I19" s="30"/>
      <c r="J19" s="29" t="s">
        <v>17</v>
      </c>
      <c r="K19" s="29" t="s">
        <v>16</v>
      </c>
    </row>
    <row r="20" spans="1:11" ht="15" customHeight="1">
      <c r="A20" s="50"/>
      <c r="B20" s="50"/>
      <c r="C20" s="30"/>
      <c r="D20" s="30"/>
      <c r="E20" s="30"/>
      <c r="F20" s="42"/>
      <c r="G20" s="30"/>
      <c r="H20" s="30"/>
      <c r="I20" s="30"/>
      <c r="J20" s="30"/>
      <c r="K20" s="30"/>
    </row>
    <row r="21" spans="1:11" ht="60" customHeight="1">
      <c r="A21" s="51"/>
      <c r="B21" s="51"/>
      <c r="C21" s="31"/>
      <c r="D21" s="31"/>
      <c r="E21" s="31"/>
      <c r="F21" s="43"/>
      <c r="G21" s="31"/>
      <c r="H21" s="31"/>
      <c r="I21" s="31"/>
      <c r="J21" s="31"/>
      <c r="K21" s="31"/>
    </row>
    <row r="22" spans="1:11" ht="12" customHeight="1">
      <c r="A22" s="2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4">
        <v>11</v>
      </c>
    </row>
    <row r="23" spans="1:11" ht="23.25" customHeight="1">
      <c r="A23" s="18" t="s">
        <v>12</v>
      </c>
      <c r="B23" s="26" t="s">
        <v>19</v>
      </c>
      <c r="C23" s="19">
        <v>4500</v>
      </c>
      <c r="D23" s="20">
        <v>1200</v>
      </c>
      <c r="E23" s="20">
        <v>1200</v>
      </c>
      <c r="F23" s="20">
        <f>C23-D23-E23</f>
        <v>2100</v>
      </c>
      <c r="G23" s="20">
        <f>C23-(F23-(F23*30)/100)</f>
        <v>3030</v>
      </c>
      <c r="H23" s="20">
        <f>C23-(F23-(F23*10)/100)</f>
        <v>2610</v>
      </c>
      <c r="I23" s="20">
        <f>(D23-(D23*25/100))+(E23-(E23*25/100))+F23</f>
        <v>3900</v>
      </c>
      <c r="J23" s="20">
        <f>(F23*20/100)+(D23-(D23*25/100))+(E23-(E23*25/100))</f>
        <v>2220</v>
      </c>
      <c r="K23" s="20">
        <f>(D23-(D23*25/100))+(E23-(E23*25/100))+(F23*10/100)</f>
        <v>2010</v>
      </c>
    </row>
    <row r="24" spans="1:11" ht="25.5" customHeight="1">
      <c r="A24" s="21" t="s">
        <v>13</v>
      </c>
      <c r="B24" s="27" t="s">
        <v>21</v>
      </c>
      <c r="C24" s="22">
        <v>5500</v>
      </c>
      <c r="D24" s="20">
        <v>1200</v>
      </c>
      <c r="E24" s="20">
        <v>1200</v>
      </c>
      <c r="F24" s="20">
        <f>C24-D24-E24</f>
        <v>3100</v>
      </c>
      <c r="G24" s="20">
        <f>C24-(F24-(F24*30)/100)</f>
        <v>3330</v>
      </c>
      <c r="H24" s="20">
        <f>C24-(F24-(F24*10)/100)</f>
        <v>2710</v>
      </c>
      <c r="I24" s="20">
        <f>(D24-(D24*25/100))+(E24-(E24*25/100))+F24</f>
        <v>4900</v>
      </c>
      <c r="J24" s="20">
        <f>(F24*20/100)+(D24-(D24*25/100))+(E24-(E24*25/100))</f>
        <v>2420</v>
      </c>
      <c r="K24" s="20">
        <f>(D24-(D24*25/100))+(E24-(E24*25/100))+(F24*10/100)</f>
        <v>2110</v>
      </c>
    </row>
    <row r="25" spans="1:11" ht="18.75" customHeight="1">
      <c r="A25" s="18" t="s">
        <v>18</v>
      </c>
      <c r="B25" s="26" t="s">
        <v>14</v>
      </c>
      <c r="C25" s="23">
        <v>3600</v>
      </c>
      <c r="D25" s="20">
        <v>1200</v>
      </c>
      <c r="E25" s="20">
        <v>1200</v>
      </c>
      <c r="F25" s="20">
        <f>C25-D25-E25</f>
        <v>1200</v>
      </c>
      <c r="G25" s="20">
        <f>C25-(F25-(F25*30)/100)</f>
        <v>2760</v>
      </c>
      <c r="H25" s="20">
        <f>C25-(F25-(F25*10)/100)</f>
        <v>2520</v>
      </c>
      <c r="I25" s="24">
        <f>(D25-(D25*25/100))+(E25-(E25*25/100))+F25</f>
        <v>3000</v>
      </c>
      <c r="J25" s="20">
        <f>(F25*20/100)+(D25-(D25*25/100))+(E25-(E25*25/100))</f>
        <v>2040</v>
      </c>
      <c r="K25" s="20">
        <f>(D25-(D25*25/100))+(E25-(E25*25/100))+(F25*10/100)</f>
        <v>1920</v>
      </c>
    </row>
    <row r="26" spans="1:11" ht="18" customHeight="1">
      <c r="A26" s="8"/>
      <c r="B26" s="9"/>
      <c r="C26" s="10"/>
      <c r="D26" s="11"/>
      <c r="E26" s="11"/>
      <c r="F26" s="11"/>
      <c r="G26" s="11"/>
      <c r="H26" s="11"/>
      <c r="I26" s="11"/>
      <c r="J26" s="11"/>
      <c r="K26" s="11"/>
    </row>
    <row r="27" s="13" customFormat="1" ht="12" customHeight="1">
      <c r="A27" s="12" t="s">
        <v>20</v>
      </c>
    </row>
    <row r="28" spans="1:11" s="13" customFormat="1" ht="39" customHeight="1">
      <c r="A28" s="46" t="s">
        <v>24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s="13" customFormat="1" ht="23.2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1" s="13" customFormat="1" ht="13.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s="13" customFormat="1" ht="9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s="13" customFormat="1" ht="11.25" customHeight="1">
      <c r="A32" s="25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s="13" customFormat="1" ht="9.7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s="13" customFormat="1" ht="12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s="13" customFormat="1" ht="11.2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s="13" customFormat="1" ht="11.2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11" s="13" customFormat="1" ht="12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 s="13" customFormat="1" ht="12.7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ht="13.5" customHeight="1">
      <c r="A39" s="5"/>
    </row>
    <row r="40" spans="1:11" s="15" customFormat="1" ht="18.75" customHeight="1">
      <c r="A40" s="14"/>
      <c r="F40" s="14"/>
      <c r="G40" s="16"/>
      <c r="H40" s="16"/>
      <c r="I40" s="53"/>
      <c r="J40" s="53"/>
      <c r="K40" s="53"/>
    </row>
    <row r="41" spans="1:11" s="15" customFormat="1" ht="10.5" customHeight="1">
      <c r="A41" s="14"/>
      <c r="F41" s="14"/>
      <c r="G41" s="16"/>
      <c r="H41" s="16"/>
      <c r="I41" s="17"/>
      <c r="J41" s="17"/>
      <c r="K41" s="17"/>
    </row>
    <row r="42" spans="1:11" s="15" customFormat="1" ht="21" customHeight="1">
      <c r="A42" s="14"/>
      <c r="G42" s="16"/>
      <c r="H42" s="16"/>
      <c r="I42" s="53"/>
      <c r="J42" s="53"/>
      <c r="K42" s="53"/>
    </row>
    <row r="43" spans="1:11" s="15" customFormat="1" ht="12" customHeight="1">
      <c r="A43" s="14"/>
      <c r="G43" s="16"/>
      <c r="H43" s="16"/>
      <c r="I43" s="17"/>
      <c r="J43" s="17"/>
      <c r="K43" s="17"/>
    </row>
    <row r="44" spans="1:11" s="15" customFormat="1" ht="22.5" customHeight="1">
      <c r="A44" s="14"/>
      <c r="G44" s="16"/>
      <c r="H44" s="16"/>
      <c r="I44" s="53"/>
      <c r="J44" s="53"/>
      <c r="K44" s="53"/>
    </row>
    <row r="45" ht="15" customHeight="1">
      <c r="A45" s="6"/>
    </row>
  </sheetData>
  <sheetProtection/>
  <mergeCells count="36">
    <mergeCell ref="A36:K36"/>
    <mergeCell ref="A37:K37"/>
    <mergeCell ref="I40:K40"/>
    <mergeCell ref="I42:K42"/>
    <mergeCell ref="I44:K44"/>
    <mergeCell ref="A33:K33"/>
    <mergeCell ref="A34:K34"/>
    <mergeCell ref="A35:K35"/>
    <mergeCell ref="A38:K38"/>
    <mergeCell ref="A30:K30"/>
    <mergeCell ref="A31:K31"/>
    <mergeCell ref="B32:K32"/>
    <mergeCell ref="A28:K28"/>
    <mergeCell ref="A29:K29"/>
    <mergeCell ref="A10:A21"/>
    <mergeCell ref="B10:B21"/>
    <mergeCell ref="C10:C21"/>
    <mergeCell ref="D10:F17"/>
    <mergeCell ref="D18:D21"/>
    <mergeCell ref="E18:E21"/>
    <mergeCell ref="F18:F21"/>
    <mergeCell ref="G19:G21"/>
    <mergeCell ref="A6:K6"/>
    <mergeCell ref="A7:K7"/>
    <mergeCell ref="A8:K8"/>
    <mergeCell ref="K19:K21"/>
    <mergeCell ref="A1:K1"/>
    <mergeCell ref="A2:K2"/>
    <mergeCell ref="A3:K3"/>
    <mergeCell ref="A4:K4"/>
    <mergeCell ref="H19:H21"/>
    <mergeCell ref="J19:J21"/>
    <mergeCell ref="G10:H18"/>
    <mergeCell ref="I10:K16"/>
    <mergeCell ref="I17:I21"/>
    <mergeCell ref="J17:K18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ХайритдиноваГЗ</dc:creator>
  <cp:keywords/>
  <dc:description/>
  <cp:lastModifiedBy>Admin</cp:lastModifiedBy>
  <cp:lastPrinted>2018-08-01T07:40:33Z</cp:lastPrinted>
  <dcterms:created xsi:type="dcterms:W3CDTF">2015-10-09T07:30:10Z</dcterms:created>
  <dcterms:modified xsi:type="dcterms:W3CDTF">2018-08-01T07:52:29Z</dcterms:modified>
  <cp:category/>
  <cp:version/>
  <cp:contentType/>
  <cp:contentStatus/>
</cp:coreProperties>
</file>